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E30" i="1"/>
  <c r="E31" i="1"/>
  <c r="E32" i="1"/>
  <c r="E34" i="1" s="1"/>
  <c r="E26" i="1"/>
  <c r="C19" i="1"/>
  <c r="E19" i="1" l="1"/>
  <c r="G19" i="1" s="1"/>
  <c r="E14" i="1"/>
  <c r="G14" i="1" s="1"/>
  <c r="E15" i="1"/>
  <c r="G15" i="1" s="1"/>
  <c r="E16" i="1"/>
  <c r="G16" i="1" s="1"/>
  <c r="E13" i="1"/>
  <c r="G13" i="1" s="1"/>
  <c r="E7" i="1"/>
  <c r="G7" i="1" s="1"/>
  <c r="E8" i="1"/>
  <c r="G8" i="1" s="1"/>
  <c r="E9" i="1"/>
  <c r="G9" i="1" s="1"/>
  <c r="E10" i="1"/>
  <c r="G10" i="1" s="1"/>
  <c r="E6" i="1"/>
  <c r="G6" i="1" s="1"/>
  <c r="D12" i="2"/>
  <c r="D7" i="2"/>
  <c r="D8" i="2"/>
  <c r="D9" i="2"/>
  <c r="D10" i="2"/>
  <c r="D6" i="2"/>
  <c r="G21" i="1" l="1"/>
  <c r="E21" i="1"/>
</calcChain>
</file>

<file path=xl/sharedStrings.xml><?xml version="1.0" encoding="utf-8"?>
<sst xmlns="http://schemas.openxmlformats.org/spreadsheetml/2006/main" count="48" uniqueCount="29">
  <si>
    <t>სამმართველო</t>
  </si>
  <si>
    <t>რაიონული განყოფილება</t>
  </si>
  <si>
    <t>იურისტი</t>
  </si>
  <si>
    <t>case worker</t>
  </si>
  <si>
    <t>სპეციალისტი</t>
  </si>
  <si>
    <t>სამმართველოს უფროსი</t>
  </si>
  <si>
    <t xml:space="preserve">მთავარი სპეციალისტი </t>
  </si>
  <si>
    <t>ტექნიკა</t>
  </si>
  <si>
    <t>პრინტერი</t>
  </si>
  <si>
    <t>საფისე ავეჯი</t>
  </si>
  <si>
    <t>მაგიდა</t>
  </si>
  <si>
    <t>სკამი</t>
  </si>
  <si>
    <t>სულ</t>
  </si>
  <si>
    <t>რაოდენობა</t>
  </si>
  <si>
    <t>ერთეულის ფასი</t>
  </si>
  <si>
    <t>რეგიონული ოფისი</t>
  </si>
  <si>
    <t>სოც.მუშაკი(მთავარი  სპეციალისტი)</t>
  </si>
  <si>
    <t>ჯამი</t>
  </si>
  <si>
    <t xml:space="preserve">ფსიქოლოგი (მთავარი სპეციალისტი) </t>
  </si>
  <si>
    <t>კომპიუტერი (ლეპტოპი)</t>
  </si>
  <si>
    <t>ფაილების კარადა</t>
  </si>
  <si>
    <t>თვე</t>
  </si>
  <si>
    <t>წლიური ჯამი</t>
  </si>
  <si>
    <t>სულ თვეში</t>
  </si>
  <si>
    <t>** საკანცელარიო მასალა, კომუნალური გადასახადი და ტრანსპორტის ხარჯი არ შედის ბიუჯეტში.</t>
  </si>
  <si>
    <t>14 წლამდე ასაკის ბავშვთა რეფერირების ცენტრის ბიუჯეტი</t>
  </si>
  <si>
    <t>ერთეული</t>
  </si>
  <si>
    <t>ფასი</t>
  </si>
  <si>
    <t>ერთჯერადი ადმინისტრაციული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</si>
</sst>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1" fillId="2" borderId="0" xfId="0" applyNumberFormat="1" applyFont="1" applyFill="1" applyBorder="1"/>
    <xf numFmtId="0" fontId="1" fillId="2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Border="1" applyAlignment="1">
      <alignment horizontal="right"/>
    </xf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2" borderId="2" xfId="0" applyFont="1" applyFill="1" applyBorder="1" applyAlignment="1">
      <alignment horizontal="right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165" fontId="1" fillId="2" borderId="0" xfId="1" applyNumberFormat="1" applyFont="1" applyFill="1"/>
    <xf numFmtId="165" fontId="2" fillId="2" borderId="0" xfId="0" applyNumberFormat="1" applyFont="1" applyFill="1"/>
    <xf numFmtId="165" fontId="2" fillId="2" borderId="0" xfId="1" applyNumberFormat="1" applyFont="1" applyFill="1"/>
    <xf numFmtId="0" fontId="4" fillId="0" borderId="0" xfId="0" applyFont="1"/>
    <xf numFmtId="49" fontId="1" fillId="2" borderId="1" xfId="0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0" fontId="1" fillId="0" borderId="0" xfId="0" applyFont="1" applyAlignment="1">
      <alignment horizontal="center"/>
    </xf>
    <xf numFmtId="165" fontId="0" fillId="3" borderId="1" xfId="1" applyNumberFormat="1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/>
    <xf numFmtId="0" fontId="0" fillId="2" borderId="1" xfId="0" applyFill="1" applyBorder="1"/>
    <xf numFmtId="0" fontId="0" fillId="3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7" workbookViewId="0">
      <selection activeCell="H31" sqref="H31"/>
    </sheetView>
  </sheetViews>
  <sheetFormatPr defaultRowHeight="15" x14ac:dyDescent="0.25"/>
  <cols>
    <col min="1" max="1" width="5.85546875" customWidth="1"/>
    <col min="2" max="2" width="38.85546875" customWidth="1"/>
    <col min="3" max="7" width="23.7109375" customWidth="1"/>
    <col min="8" max="8" width="14.5703125" style="1" customWidth="1"/>
    <col min="9" max="9" width="20.140625" style="1" customWidth="1"/>
    <col min="10" max="10" width="17.42578125" customWidth="1"/>
  </cols>
  <sheetData>
    <row r="1" spans="1:12" x14ac:dyDescent="0.25">
      <c r="L1" s="1"/>
    </row>
    <row r="3" spans="1:12" x14ac:dyDescent="0.25">
      <c r="A3" t="s">
        <v>25</v>
      </c>
    </row>
    <row r="5" spans="1:12" x14ac:dyDescent="0.25">
      <c r="B5" s="15" t="s">
        <v>0</v>
      </c>
      <c r="C5" s="25" t="s">
        <v>13</v>
      </c>
      <c r="D5" s="25" t="s">
        <v>14</v>
      </c>
      <c r="E5" s="25" t="s">
        <v>23</v>
      </c>
      <c r="F5" s="25" t="s">
        <v>21</v>
      </c>
      <c r="G5" s="25" t="s">
        <v>22</v>
      </c>
      <c r="J5" s="1"/>
    </row>
    <row r="6" spans="1:12" x14ac:dyDescent="0.25">
      <c r="B6" s="2" t="s">
        <v>5</v>
      </c>
      <c r="C6" s="2">
        <v>1</v>
      </c>
      <c r="D6" s="16">
        <v>2000</v>
      </c>
      <c r="E6" s="16">
        <f>C6*D6</f>
        <v>2000</v>
      </c>
      <c r="F6" s="16">
        <v>12</v>
      </c>
      <c r="G6" s="26">
        <f>E6*F6</f>
        <v>24000</v>
      </c>
      <c r="K6" s="1"/>
    </row>
    <row r="7" spans="1:12" x14ac:dyDescent="0.25">
      <c r="B7" s="3" t="s">
        <v>16</v>
      </c>
      <c r="C7" s="2">
        <v>1</v>
      </c>
      <c r="D7" s="16">
        <v>1150</v>
      </c>
      <c r="E7" s="16">
        <f t="shared" ref="E7:E10" si="0">C7*D7</f>
        <v>1150</v>
      </c>
      <c r="F7" s="16">
        <v>12</v>
      </c>
      <c r="G7" s="26">
        <f t="shared" ref="G7:G19" si="1">E7*F7</f>
        <v>13800</v>
      </c>
    </row>
    <row r="8" spans="1:12" x14ac:dyDescent="0.25">
      <c r="B8" s="3" t="s">
        <v>6</v>
      </c>
      <c r="C8" s="2">
        <v>1</v>
      </c>
      <c r="D8" s="16">
        <v>1150</v>
      </c>
      <c r="E8" s="16">
        <f t="shared" si="0"/>
        <v>1150</v>
      </c>
      <c r="F8" s="16">
        <v>12</v>
      </c>
      <c r="G8" s="26">
        <f t="shared" si="1"/>
        <v>13800</v>
      </c>
    </row>
    <row r="9" spans="1:12" x14ac:dyDescent="0.25">
      <c r="B9" s="3" t="s">
        <v>2</v>
      </c>
      <c r="C9" s="2">
        <v>1</v>
      </c>
      <c r="D9" s="16">
        <v>1150</v>
      </c>
      <c r="E9" s="16">
        <f t="shared" si="0"/>
        <v>1150</v>
      </c>
      <c r="F9" s="24">
        <v>12</v>
      </c>
      <c r="G9" s="26">
        <f t="shared" si="1"/>
        <v>13800</v>
      </c>
    </row>
    <row r="10" spans="1:12" x14ac:dyDescent="0.25">
      <c r="B10" s="3" t="s">
        <v>4</v>
      </c>
      <c r="C10" s="2">
        <v>1</v>
      </c>
      <c r="D10" s="16">
        <v>700</v>
      </c>
      <c r="E10" s="16">
        <f t="shared" si="0"/>
        <v>700</v>
      </c>
      <c r="F10" s="24">
        <v>12</v>
      </c>
      <c r="G10" s="26">
        <f t="shared" si="1"/>
        <v>8400</v>
      </c>
    </row>
    <row r="11" spans="1:12" x14ac:dyDescent="0.25">
      <c r="D11" s="18"/>
      <c r="E11" s="18"/>
      <c r="F11" s="18"/>
      <c r="G11" s="17"/>
    </row>
    <row r="12" spans="1:12" x14ac:dyDescent="0.25">
      <c r="B12" s="23" t="s">
        <v>15</v>
      </c>
      <c r="D12" s="18"/>
      <c r="E12" s="18"/>
      <c r="F12" s="18"/>
      <c r="G12" s="17"/>
    </row>
    <row r="13" spans="1:12" x14ac:dyDescent="0.25">
      <c r="B13" s="3" t="s">
        <v>16</v>
      </c>
      <c r="C13" s="2">
        <v>15</v>
      </c>
      <c r="D13" s="16">
        <v>1000</v>
      </c>
      <c r="E13" s="16">
        <f>C13*D13</f>
        <v>15000</v>
      </c>
      <c r="F13" s="16">
        <v>12</v>
      </c>
      <c r="G13" s="26">
        <f t="shared" si="1"/>
        <v>180000</v>
      </c>
    </row>
    <row r="14" spans="1:12" x14ac:dyDescent="0.25">
      <c r="B14" s="3" t="s">
        <v>18</v>
      </c>
      <c r="C14" s="2">
        <v>15</v>
      </c>
      <c r="D14" s="16">
        <v>1000</v>
      </c>
      <c r="E14" s="16">
        <f t="shared" ref="E14:E16" si="2">C14*D14</f>
        <v>15000</v>
      </c>
      <c r="F14" s="24">
        <v>12</v>
      </c>
      <c r="G14" s="26">
        <f t="shared" si="1"/>
        <v>180000</v>
      </c>
    </row>
    <row r="15" spans="1:12" x14ac:dyDescent="0.25">
      <c r="B15" s="3" t="s">
        <v>2</v>
      </c>
      <c r="C15" s="2">
        <v>15</v>
      </c>
      <c r="D15" s="16">
        <v>800</v>
      </c>
      <c r="E15" s="16">
        <f t="shared" si="2"/>
        <v>12000</v>
      </c>
      <c r="F15" s="24">
        <v>12</v>
      </c>
      <c r="G15" s="26">
        <f t="shared" si="1"/>
        <v>144000</v>
      </c>
    </row>
    <row r="16" spans="1:12" x14ac:dyDescent="0.25">
      <c r="B16" s="3" t="s">
        <v>3</v>
      </c>
      <c r="C16" s="2">
        <v>15</v>
      </c>
      <c r="D16" s="16">
        <v>700</v>
      </c>
      <c r="E16" s="16">
        <f t="shared" si="2"/>
        <v>10500</v>
      </c>
      <c r="F16" s="24">
        <v>12</v>
      </c>
      <c r="G16" s="26">
        <f t="shared" si="1"/>
        <v>126000</v>
      </c>
    </row>
    <row r="17" spans="2:7" x14ac:dyDescent="0.25">
      <c r="D17" s="18"/>
      <c r="E17" s="18"/>
      <c r="F17" s="18"/>
      <c r="G17" s="17"/>
    </row>
    <row r="18" spans="2:7" x14ac:dyDescent="0.25">
      <c r="B18" s="15" t="s">
        <v>1</v>
      </c>
      <c r="D18" s="18"/>
      <c r="E18" s="18"/>
      <c r="F18" s="18"/>
      <c r="G18" s="17"/>
    </row>
    <row r="19" spans="2:7" x14ac:dyDescent="0.25">
      <c r="B19" s="3" t="s">
        <v>3</v>
      </c>
      <c r="C19" s="2">
        <f>67-15</f>
        <v>52</v>
      </c>
      <c r="D19" s="16">
        <v>700</v>
      </c>
      <c r="E19" s="16">
        <f>C19*D19</f>
        <v>36400</v>
      </c>
      <c r="F19" s="16">
        <v>12</v>
      </c>
      <c r="G19" s="26">
        <f t="shared" si="1"/>
        <v>436800</v>
      </c>
    </row>
    <row r="21" spans="2:7" x14ac:dyDescent="0.25">
      <c r="B21" s="14" t="s">
        <v>17</v>
      </c>
      <c r="C21" s="12"/>
      <c r="D21" s="12"/>
      <c r="E21" s="19">
        <f>SUM(E6:E20)</f>
        <v>95050</v>
      </c>
      <c r="F21" s="20"/>
      <c r="G21" s="21">
        <f>SUM(G6:G20)</f>
        <v>1140600</v>
      </c>
    </row>
    <row r="24" spans="2:7" x14ac:dyDescent="0.25">
      <c r="B24" s="13" t="s">
        <v>28</v>
      </c>
    </row>
    <row r="25" spans="2:7" x14ac:dyDescent="0.25">
      <c r="B25" s="6" t="s">
        <v>7</v>
      </c>
      <c r="C25" s="27" t="s">
        <v>26</v>
      </c>
      <c r="D25" s="27" t="s">
        <v>27</v>
      </c>
      <c r="E25" s="27" t="s">
        <v>12</v>
      </c>
    </row>
    <row r="26" spans="2:7" x14ac:dyDescent="0.25">
      <c r="B26" s="2" t="s">
        <v>19</v>
      </c>
      <c r="C26" s="2">
        <v>117</v>
      </c>
      <c r="D26" s="2"/>
      <c r="E26" s="32">
        <f>C26*D26</f>
        <v>0</v>
      </c>
    </row>
    <row r="27" spans="2:7" x14ac:dyDescent="0.25">
      <c r="B27" s="3" t="s">
        <v>8</v>
      </c>
      <c r="C27" s="2">
        <v>17</v>
      </c>
      <c r="D27" s="2"/>
      <c r="E27" s="32">
        <f t="shared" ref="E27:E32" si="3">C27*D27</f>
        <v>0</v>
      </c>
    </row>
    <row r="28" spans="2:7" x14ac:dyDescent="0.25">
      <c r="B28" s="2"/>
      <c r="C28" s="2"/>
      <c r="D28" s="2"/>
      <c r="E28" s="32"/>
    </row>
    <row r="29" spans="2:7" x14ac:dyDescent="0.25">
      <c r="B29" s="23" t="s">
        <v>9</v>
      </c>
      <c r="C29" s="2"/>
      <c r="D29" s="2"/>
      <c r="E29" s="32"/>
    </row>
    <row r="30" spans="2:7" x14ac:dyDescent="0.25">
      <c r="B30" s="28" t="s">
        <v>10</v>
      </c>
      <c r="C30" s="2">
        <v>117</v>
      </c>
      <c r="D30" s="2"/>
      <c r="E30" s="32">
        <f t="shared" si="3"/>
        <v>0</v>
      </c>
    </row>
    <row r="31" spans="2:7" x14ac:dyDescent="0.25">
      <c r="B31" s="28" t="s">
        <v>11</v>
      </c>
      <c r="C31" s="2">
        <v>117</v>
      </c>
      <c r="D31" s="2"/>
      <c r="E31" s="32">
        <f t="shared" si="3"/>
        <v>0</v>
      </c>
    </row>
    <row r="32" spans="2:7" x14ac:dyDescent="0.25">
      <c r="B32" s="29" t="s">
        <v>20</v>
      </c>
      <c r="C32" s="2">
        <v>72</v>
      </c>
      <c r="D32" s="2"/>
      <c r="E32" s="32">
        <f t="shared" si="3"/>
        <v>0</v>
      </c>
    </row>
    <row r="33" spans="2:5" x14ac:dyDescent="0.25">
      <c r="B33" s="2"/>
      <c r="C33" s="2"/>
      <c r="D33" s="2"/>
      <c r="E33" s="2"/>
    </row>
    <row r="34" spans="2:5" x14ac:dyDescent="0.25">
      <c r="B34" s="30" t="s">
        <v>17</v>
      </c>
      <c r="C34" s="31"/>
      <c r="D34" s="31"/>
      <c r="E34" s="30">
        <f>SUM(E26:E33)</f>
        <v>0</v>
      </c>
    </row>
    <row r="37" spans="2:5" x14ac:dyDescent="0.25">
      <c r="B37" s="22" t="s">
        <v>24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A17" sqref="A17"/>
    </sheetView>
  </sheetViews>
  <sheetFormatPr defaultRowHeight="15" x14ac:dyDescent="0.25"/>
  <cols>
    <col min="1" max="1" width="38" customWidth="1"/>
    <col min="2" max="2" width="19" customWidth="1"/>
    <col min="3" max="3" width="26.42578125" customWidth="1"/>
  </cols>
  <sheetData>
    <row r="5" spans="1:4" x14ac:dyDescent="0.25">
      <c r="A5" s="6" t="s">
        <v>0</v>
      </c>
      <c r="B5" s="9" t="s">
        <v>13</v>
      </c>
      <c r="C5" s="10" t="s">
        <v>14</v>
      </c>
      <c r="D5" s="9" t="s">
        <v>12</v>
      </c>
    </row>
    <row r="6" spans="1:4" x14ac:dyDescent="0.25">
      <c r="A6" s="2" t="s">
        <v>5</v>
      </c>
      <c r="B6">
        <v>1</v>
      </c>
      <c r="C6" s="4">
        <v>2000</v>
      </c>
      <c r="D6">
        <f>B6*C6</f>
        <v>2000</v>
      </c>
    </row>
    <row r="7" spans="1:4" x14ac:dyDescent="0.25">
      <c r="A7" s="3" t="s">
        <v>16</v>
      </c>
      <c r="B7">
        <v>1</v>
      </c>
      <c r="C7" s="5">
        <v>1150</v>
      </c>
      <c r="D7">
        <f t="shared" ref="D7:D10" si="0">B7*C7</f>
        <v>1150</v>
      </c>
    </row>
    <row r="8" spans="1:4" x14ac:dyDescent="0.25">
      <c r="A8" s="3" t="s">
        <v>6</v>
      </c>
      <c r="B8">
        <v>1</v>
      </c>
      <c r="C8" s="5">
        <v>1150</v>
      </c>
      <c r="D8">
        <f t="shared" si="0"/>
        <v>1150</v>
      </c>
    </row>
    <row r="9" spans="1:4" x14ac:dyDescent="0.25">
      <c r="A9" s="3" t="s">
        <v>2</v>
      </c>
      <c r="B9">
        <v>1</v>
      </c>
      <c r="C9" s="5">
        <v>1150</v>
      </c>
      <c r="D9">
        <f t="shared" si="0"/>
        <v>1150</v>
      </c>
    </row>
    <row r="10" spans="1:4" x14ac:dyDescent="0.25">
      <c r="A10" s="3" t="s">
        <v>4</v>
      </c>
      <c r="B10">
        <v>1</v>
      </c>
      <c r="C10" s="5">
        <v>700</v>
      </c>
      <c r="D10">
        <f t="shared" si="0"/>
        <v>700</v>
      </c>
    </row>
    <row r="12" spans="1:4" x14ac:dyDescent="0.25">
      <c r="A12" s="7" t="s">
        <v>12</v>
      </c>
      <c r="B12" s="8"/>
      <c r="C12" s="8"/>
      <c r="D12" s="8">
        <f>SUM(D6:D11)</f>
        <v>6150</v>
      </c>
    </row>
    <row r="14" spans="1:4" x14ac:dyDescent="0.25">
      <c r="A14" s="11" t="s">
        <v>15</v>
      </c>
    </row>
    <row r="15" spans="1:4" x14ac:dyDescent="0.25">
      <c r="A15" s="3" t="s">
        <v>16</v>
      </c>
    </row>
    <row r="16" spans="1:4" x14ac:dyDescent="0.25">
      <c r="A16" s="3" t="s">
        <v>6</v>
      </c>
    </row>
    <row r="17" spans="1:1" x14ac:dyDescent="0.25">
      <c r="A17" s="3" t="s">
        <v>2</v>
      </c>
    </row>
    <row r="18" spans="1:1" x14ac:dyDescent="0.25">
      <c r="A18" s="3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Barkalaia</dc:creator>
  <cp:lastModifiedBy>Tamar Barkalaia</cp:lastModifiedBy>
  <dcterms:created xsi:type="dcterms:W3CDTF">2018-05-04T09:05:06Z</dcterms:created>
  <dcterms:modified xsi:type="dcterms:W3CDTF">2018-05-04T16:17:18Z</dcterms:modified>
</cp:coreProperties>
</file>